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SKTOP\2019 Tax References\CARES Act\"/>
    </mc:Choice>
  </mc:AlternateContent>
  <xr:revisionPtr revIDLastSave="0" documentId="13_ncr:1_{6615A784-EC23-485F-A4C5-74215119CE65}" xr6:coauthVersionLast="44" xr6:coauthVersionMax="45" xr10:uidLastSave="{00000000-0000-0000-0000-000000000000}"/>
  <bookViews>
    <workbookView xWindow="-25320" yWindow="-120" windowWidth="25440" windowHeight="15390" activeTab="3" xr2:uid="{79574216-173E-4290-A38D-20419E711595}"/>
  </bookViews>
  <sheets>
    <sheet name="Weekly" sheetId="1" r:id="rId1"/>
    <sheet name="Bi-Weekly" sheetId="2" r:id="rId2"/>
    <sheet name="Semi-Monthly" sheetId="3" r:id="rId3"/>
    <sheet name="Monthl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4" l="1"/>
  <c r="R52" i="2"/>
  <c r="AB35" i="1" l="1"/>
  <c r="AA35" i="1"/>
  <c r="AB30" i="1"/>
  <c r="AA30" i="1"/>
  <c r="J35" i="4"/>
  <c r="I35" i="4"/>
  <c r="J30" i="4"/>
  <c r="J28" i="4"/>
  <c r="I30" i="4"/>
  <c r="I28" i="4"/>
  <c r="P30" i="3"/>
  <c r="P35" i="3"/>
  <c r="O35" i="3"/>
  <c r="O30" i="3"/>
  <c r="O28" i="3"/>
  <c r="P28" i="3"/>
  <c r="AA28" i="1"/>
  <c r="AB28" i="1"/>
  <c r="P35" i="2"/>
  <c r="O35" i="2"/>
  <c r="P28" i="2"/>
  <c r="O28" i="2"/>
  <c r="P30" i="2"/>
  <c r="O30" i="2"/>
  <c r="Q30" i="2" s="1"/>
  <c r="Q28" i="2" l="1"/>
  <c r="Q35" i="2"/>
  <c r="R35" i="2" s="1"/>
  <c r="L54" i="4"/>
  <c r="R52" i="3"/>
  <c r="R54" i="3" s="1"/>
  <c r="AD52" i="1"/>
  <c r="AD54" i="1" s="1"/>
  <c r="R54" i="2" l="1"/>
  <c r="AC30" i="1" l="1"/>
  <c r="AC35" i="1"/>
  <c r="AD35" i="1" s="1"/>
  <c r="K28" i="4"/>
  <c r="K30" i="4"/>
  <c r="K35" i="4"/>
  <c r="L35" i="4" s="1"/>
  <c r="Q30" i="3"/>
  <c r="Q35" i="3"/>
  <c r="R35" i="3" s="1"/>
  <c r="Q28" i="3"/>
  <c r="R28" i="3" s="1"/>
  <c r="AC28" i="1"/>
  <c r="AD28" i="1" s="1"/>
  <c r="L28" i="4" l="1"/>
  <c r="R28" i="2"/>
  <c r="R30" i="2"/>
  <c r="L30" i="4"/>
  <c r="R30" i="3"/>
  <c r="R41" i="3" s="1"/>
  <c r="R43" i="3" s="1"/>
  <c r="AD30" i="1"/>
  <c r="AD41" i="1" s="1"/>
  <c r="AD43" i="1" s="1"/>
  <c r="R41" i="2" l="1"/>
  <c r="R43" i="2" s="1"/>
  <c r="L41" i="4"/>
  <c r="L43" i="4" s="1"/>
</calcChain>
</file>

<file path=xl/sharedStrings.xml><?xml version="1.0" encoding="utf-8"?>
<sst xmlns="http://schemas.openxmlformats.org/spreadsheetml/2006/main" count="148" uniqueCount="38">
  <si>
    <t>How to calculate Full Time Equivalents (FTEs):</t>
  </si>
  <si>
    <t>FTE = 40 hours per week per employee</t>
  </si>
  <si>
    <t>Any employee working over 40 hours only counts as 1 FTE</t>
  </si>
  <si>
    <t>There are two ways to calculate FTEs. You can use whichever is more beneficial to you:</t>
  </si>
  <si>
    <t>1) Employee hours divided by 40 and rounded to the nearest tenth.</t>
  </si>
  <si>
    <t>2) Any employee under 40 is considered 1/2 FTE.</t>
  </si>
  <si>
    <t>Facts:</t>
  </si>
  <si>
    <t>There are two base periods from which to choose. You can use whichever is more favorable to you.</t>
  </si>
  <si>
    <t>PAYROLL PERIOD</t>
  </si>
  <si>
    <t>Total</t>
  </si>
  <si>
    <t># of periods</t>
  </si>
  <si>
    <t>Average FTE</t>
  </si>
  <si>
    <t>Most Favorable</t>
  </si>
  <si>
    <t>STEP 1</t>
  </si>
  <si>
    <t>BASE PERIOD CALCULATION</t>
  </si>
  <si>
    <t>Option 1 (2/15/19 thru 6/30/19)</t>
  </si>
  <si>
    <t>Option 2 (1/1/20 thru 2/29/20)</t>
  </si>
  <si>
    <t>STEP 2</t>
  </si>
  <si>
    <t>STEP 3</t>
  </si>
  <si>
    <t>FTE ACTUAL COMPARED TO BASE PERIOD</t>
  </si>
  <si>
    <t>Percentage of Payroll Allowed for Maximum Loan Forgiveness</t>
  </si>
  <si>
    <t>STEP 4</t>
  </si>
  <si>
    <t>FTE SAFE HARBOR</t>
  </si>
  <si>
    <t>Average FTEs for Payroll Period that includes 2/15/20</t>
  </si>
  <si>
    <t>Meet Safe Harbor Requirements?</t>
  </si>
  <si>
    <t>Upon further guidance from the SBA, these FTE calculation rules might change.</t>
  </si>
  <si>
    <t>Average for 2/15/20 less Average for 12/31/20</t>
  </si>
  <si>
    <t>Option 1 (2/15/19 thru 12/31/19)</t>
  </si>
  <si>
    <t>There are two covered periods for payroll costs from which to choose:</t>
  </si>
  <si>
    <t>1) Covered period beginning on the date loan proceeds are received.</t>
  </si>
  <si>
    <t>2) Covered period beginning on the date of the first pay period after receiving loan proceeds.</t>
  </si>
  <si>
    <t>No need to prepare short period payroll before the covered period ends; costs that are incurred in the covered period and paid after the covered period are still eligible for forgiveness.</t>
  </si>
  <si>
    <t>No consequences for FTEs being higher during covered period compared to base period.</t>
  </si>
  <si>
    <r>
      <rPr>
        <sz val="11"/>
        <rFont val="Arial"/>
        <family val="2"/>
      </rPr>
      <t>Covered period:</t>
    </r>
    <r>
      <rPr>
        <sz val="11"/>
        <color rgb="FFFF0000"/>
        <rFont val="Arial"/>
        <family val="2"/>
      </rPr>
      <t xml:space="preserve"> enter dates here</t>
    </r>
  </si>
  <si>
    <t>Average Base Period less Average Covered Period</t>
  </si>
  <si>
    <t>COVERED PERIOD ACTUAL FTEs</t>
  </si>
  <si>
    <t>In order to qualify for the safe harbor, FTEs must have been reduced during the period 2/15/20-4/26/20</t>
  </si>
  <si>
    <t>Average FTEs for Payroll Period on or before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</si>
</sst>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color rgb="FF075075"/>
      <name val="Arial"/>
      <family val="2"/>
    </font>
    <font>
      <b/>
      <sz val="11"/>
      <color rgb="FF075075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A18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2" fillId="3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9" fontId="9" fillId="0" borderId="2" xfId="1" applyFont="1" applyBorder="1"/>
    <xf numFmtId="0" fontId="3" fillId="0" borderId="0" xfId="0" applyFont="1" applyAlignment="1">
      <alignment horizontal="left" indent="3"/>
    </xf>
    <xf numFmtId="0" fontId="10" fillId="0" borderId="0" xfId="0" applyFont="1"/>
    <xf numFmtId="9" fontId="9" fillId="0" borderId="3" xfId="1" applyFont="1" applyBorder="1" applyAlignment="1">
      <alignment horizontal="center"/>
    </xf>
    <xf numFmtId="0" fontId="2" fillId="3" borderId="1" xfId="0" applyFont="1" applyFill="1" applyBorder="1"/>
    <xf numFmtId="0" fontId="10" fillId="0" borderId="0" xfId="0" applyFont="1" applyAlignment="1">
      <alignment horizontal="left" indent="1"/>
    </xf>
    <xf numFmtId="0" fontId="3" fillId="3" borderId="0" xfId="0" applyFont="1" applyFill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75075"/>
      <color rgb="FF4A1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101600</xdr:rowOff>
    </xdr:from>
    <xdr:to>
      <xdr:col>16</xdr:col>
      <xdr:colOff>241300</xdr:colOff>
      <xdr:row>5</xdr:row>
      <xdr:rowOff>50800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41F6BA-3C0D-B540-BBC9-39E2F9C0CA6B}"/>
            </a:ext>
          </a:extLst>
        </xdr:cNvPr>
        <xdr:cNvSpPr txBox="1"/>
      </xdr:nvSpPr>
      <xdr:spPr>
        <a:xfrm>
          <a:off x="3098800" y="101600"/>
          <a:ext cx="61214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PPP Loan Program | Full Time </a:t>
          </a:r>
        </a:p>
        <a:p>
          <a:pPr algn="ctr"/>
          <a:r>
            <a:rPr lang="en-US" sz="2400" b="1" baseline="0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Equivalent (FTE) Calculator</a:t>
          </a:r>
          <a:endParaRPr lang="en-US" sz="2400" b="1">
            <a:solidFill>
              <a:srgbClr val="07507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114300</xdr:rowOff>
    </xdr:from>
    <xdr:to>
      <xdr:col>0</xdr:col>
      <xdr:colOff>2152650</xdr:colOff>
      <xdr:row>4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774F00D-8F17-4EB7-902A-0A9E294C958B}"/>
            </a:ext>
            <a:ext uri="{147F2762-F138-4A5C-976F-8EAC2B608ADB}">
              <a16:predDERef xmlns:a16="http://schemas.microsoft.com/office/drawing/2014/main" pred="{3641F6BA-3C0D-B540-BBC9-39E2F9C0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09550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2228850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8A99F1-E1F5-D641-9BBA-8B140983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2095500" cy="704850"/>
        </a:xfrm>
        <a:prstGeom prst="rect">
          <a:avLst/>
        </a:prstGeom>
      </xdr:spPr>
    </xdr:pic>
    <xdr:clientData/>
  </xdr:twoCellAnchor>
  <xdr:twoCellAnchor>
    <xdr:from>
      <xdr:col>1</xdr:col>
      <xdr:colOff>406400</xdr:colOff>
      <xdr:row>0</xdr:row>
      <xdr:rowOff>101600</xdr:rowOff>
    </xdr:from>
    <xdr:to>
      <xdr:col>16</xdr:col>
      <xdr:colOff>241300</xdr:colOff>
      <xdr:row>5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6FC115-7592-F442-BAF2-FFD5E33B27C6}"/>
            </a:ext>
          </a:extLst>
        </xdr:cNvPr>
        <xdr:cNvSpPr txBox="1"/>
      </xdr:nvSpPr>
      <xdr:spPr>
        <a:xfrm>
          <a:off x="3098800" y="101600"/>
          <a:ext cx="61214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PPP Loan Program | Full Time </a:t>
          </a:r>
        </a:p>
        <a:p>
          <a:pPr algn="ctr"/>
          <a:r>
            <a:rPr lang="en-US" sz="2400" b="1" baseline="0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Equivalent (FTE) Calculator</a:t>
          </a:r>
          <a:endParaRPr lang="en-US" sz="2400" b="1">
            <a:solidFill>
              <a:srgbClr val="07507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101600</xdr:rowOff>
    </xdr:from>
    <xdr:to>
      <xdr:col>16</xdr:col>
      <xdr:colOff>241300</xdr:colOff>
      <xdr:row>5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8D9BFAD-F678-9647-BB01-D334D54BB0A5}"/>
            </a:ext>
          </a:extLst>
        </xdr:cNvPr>
        <xdr:cNvSpPr txBox="1"/>
      </xdr:nvSpPr>
      <xdr:spPr>
        <a:xfrm>
          <a:off x="3098800" y="101600"/>
          <a:ext cx="78105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PPP Loan Program | Full Time </a:t>
          </a:r>
        </a:p>
        <a:p>
          <a:pPr algn="ctr"/>
          <a:r>
            <a:rPr lang="en-US" sz="2400" b="1" baseline="0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Equivalent (FTE) Calculator</a:t>
          </a:r>
          <a:endParaRPr lang="en-US" sz="2400" b="1">
            <a:solidFill>
              <a:srgbClr val="07507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152400</xdr:rowOff>
    </xdr:from>
    <xdr:to>
      <xdr:col>0</xdr:col>
      <xdr:colOff>2162175</xdr:colOff>
      <xdr:row>5</xdr:row>
      <xdr:rowOff>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6758402-6815-46EC-BDC7-A8C82330013D}"/>
            </a:ext>
            <a:ext uri="{147F2762-F138-4A5C-976F-8EAC2B608ADB}">
              <a16:predDERef xmlns:a16="http://schemas.microsoft.com/office/drawing/2014/main" pred="{48D9BFAD-F678-9647-BB01-D334D54BB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2400"/>
          <a:ext cx="209550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101600</xdr:rowOff>
    </xdr:from>
    <xdr:to>
      <xdr:col>16</xdr:col>
      <xdr:colOff>241300</xdr:colOff>
      <xdr:row>5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C9CEB3-E883-C74A-BA31-EB0BBB4F9D78}"/>
            </a:ext>
          </a:extLst>
        </xdr:cNvPr>
        <xdr:cNvSpPr txBox="1"/>
      </xdr:nvSpPr>
      <xdr:spPr>
        <a:xfrm>
          <a:off x="3098800" y="101600"/>
          <a:ext cx="78105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PPP Loan Program | Full Time </a:t>
          </a:r>
        </a:p>
        <a:p>
          <a:pPr algn="ctr"/>
          <a:r>
            <a:rPr lang="en-US" sz="2400" b="1" baseline="0">
              <a:solidFill>
                <a:srgbClr val="075075"/>
              </a:solidFill>
              <a:latin typeface="Arial" panose="020B0604020202020204" pitchFamily="34" charset="0"/>
              <a:cs typeface="Arial" panose="020B0604020202020204" pitchFamily="34" charset="0"/>
            </a:rPr>
            <a:t>Equivalent (FTE) Calculator</a:t>
          </a:r>
          <a:endParaRPr lang="en-US" sz="2400" b="1">
            <a:solidFill>
              <a:srgbClr val="07507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161925</xdr:rowOff>
    </xdr:from>
    <xdr:to>
      <xdr:col>0</xdr:col>
      <xdr:colOff>2181225</xdr:colOff>
      <xdr:row>5</xdr:row>
      <xdr:rowOff>9525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1CFBE22-CE54-4022-8C0F-89C94AE8E1E7}"/>
            </a:ext>
            <a:ext uri="{147F2762-F138-4A5C-976F-8EAC2B608ADB}">
              <a16:predDERef xmlns:a16="http://schemas.microsoft.com/office/drawing/2014/main" pred="{3FC9CEB3-E883-C74A-BA31-EB0BBB4F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20955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F55B-4750-4ECE-8CA5-59F5F38A301C}">
  <sheetPr>
    <pageSetUpPr fitToPage="1"/>
  </sheetPr>
  <dimension ref="A1:AD58"/>
  <sheetViews>
    <sheetView topLeftCell="A25" workbookViewId="0">
      <selection activeCell="AD50" sqref="AD50"/>
    </sheetView>
  </sheetViews>
  <sheetFormatPr defaultColWidth="8.85546875" defaultRowHeight="14.25" x14ac:dyDescent="0.2"/>
  <cols>
    <col min="1" max="1" width="35.28515625" style="3" customWidth="1"/>
    <col min="2" max="20" width="5.42578125" style="3" customWidth="1"/>
    <col min="21" max="25" width="5.85546875" style="3" customWidth="1"/>
    <col min="26" max="26" width="2.140625" style="3" customWidth="1"/>
    <col min="27" max="27" width="6.140625" style="3" bestFit="1" customWidth="1"/>
    <col min="28" max="28" width="13.140625" style="3" bestFit="1" customWidth="1"/>
    <col min="29" max="29" width="14.28515625" style="3" bestFit="1" customWidth="1"/>
    <col min="30" max="30" width="16.85546875" style="3" bestFit="1" customWidth="1"/>
    <col min="31" max="16384" width="8.85546875" style="3"/>
  </cols>
  <sheetData>
    <row r="1" spans="1:1" s="23" customFormat="1" ht="14.1" customHeight="1" x14ac:dyDescent="0.25"/>
    <row r="2" spans="1:1" s="23" customFormat="1" ht="14.1" customHeight="1" x14ac:dyDescent="0.25"/>
    <row r="3" spans="1:1" s="23" customFormat="1" ht="14.1" customHeight="1" x14ac:dyDescent="0.25"/>
    <row r="4" spans="1:1" s="23" customFormat="1" ht="14.1" customHeight="1" x14ac:dyDescent="0.25"/>
    <row r="5" spans="1:1" s="23" customFormat="1" ht="14.1" customHeight="1" x14ac:dyDescent="0.25"/>
    <row r="6" spans="1:1" s="23" customFormat="1" ht="14.1" customHeight="1" x14ac:dyDescent="0.25"/>
    <row r="8" spans="1:1" ht="15" x14ac:dyDescent="0.25">
      <c r="A8" s="11" t="s">
        <v>0</v>
      </c>
    </row>
    <row r="9" spans="1:1" x14ac:dyDescent="0.2">
      <c r="A9" s="2" t="s">
        <v>1</v>
      </c>
    </row>
    <row r="10" spans="1:1" x14ac:dyDescent="0.2">
      <c r="A10" s="2" t="s">
        <v>2</v>
      </c>
    </row>
    <row r="11" spans="1:1" x14ac:dyDescent="0.2">
      <c r="A11" s="2" t="s">
        <v>3</v>
      </c>
    </row>
    <row r="12" spans="1:1" x14ac:dyDescent="0.2">
      <c r="A12" s="15" t="s">
        <v>4</v>
      </c>
    </row>
    <row r="13" spans="1:1" x14ac:dyDescent="0.2">
      <c r="A13" s="15" t="s">
        <v>5</v>
      </c>
    </row>
    <row r="15" spans="1:1" ht="15" x14ac:dyDescent="0.25">
      <c r="A15" s="12" t="s">
        <v>6</v>
      </c>
    </row>
    <row r="16" spans="1:1" x14ac:dyDescent="0.2">
      <c r="A16" s="2" t="s">
        <v>7</v>
      </c>
    </row>
    <row r="17" spans="1:30" x14ac:dyDescent="0.2">
      <c r="A17" s="2" t="s">
        <v>28</v>
      </c>
    </row>
    <row r="18" spans="1:30" x14ac:dyDescent="0.2">
      <c r="A18" s="15" t="s">
        <v>29</v>
      </c>
    </row>
    <row r="19" spans="1:30" x14ac:dyDescent="0.2">
      <c r="A19" s="15" t="s">
        <v>30</v>
      </c>
    </row>
    <row r="20" spans="1:30" x14ac:dyDescent="0.2">
      <c r="A20" s="2" t="s">
        <v>31</v>
      </c>
    </row>
    <row r="21" spans="1:30" x14ac:dyDescent="0.2">
      <c r="A21" s="2" t="s">
        <v>32</v>
      </c>
    </row>
    <row r="23" spans="1:30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</row>
    <row r="24" spans="1:30" s="9" customFormat="1" ht="15" x14ac:dyDescent="0.25">
      <c r="A24" s="6" t="s">
        <v>8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  <c r="O24" s="7">
        <v>14</v>
      </c>
      <c r="P24" s="7">
        <v>15</v>
      </c>
      <c r="Q24" s="7">
        <v>16</v>
      </c>
      <c r="R24" s="7">
        <v>17</v>
      </c>
      <c r="S24" s="7">
        <v>18</v>
      </c>
      <c r="T24" s="7">
        <v>19</v>
      </c>
      <c r="U24" s="7">
        <v>20</v>
      </c>
      <c r="V24" s="7">
        <v>21</v>
      </c>
      <c r="W24" s="7">
        <v>22</v>
      </c>
      <c r="X24" s="7">
        <v>23</v>
      </c>
      <c r="Y24" s="7">
        <v>24</v>
      </c>
      <c r="AA24" s="8" t="s">
        <v>9</v>
      </c>
      <c r="AB24" s="7" t="s">
        <v>10</v>
      </c>
      <c r="AC24" s="7" t="s">
        <v>11</v>
      </c>
      <c r="AD24" s="7" t="s">
        <v>12</v>
      </c>
    </row>
    <row r="26" spans="1:30" s="10" customFormat="1" ht="15" x14ac:dyDescent="0.25">
      <c r="A26" s="10" t="s">
        <v>13</v>
      </c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8"/>
      <c r="AB26" s="18"/>
      <c r="AC26" s="18"/>
      <c r="AD26" s="18"/>
    </row>
    <row r="28" spans="1:30" ht="15" x14ac:dyDescent="0.25">
      <c r="A28" s="3" t="s">
        <v>27</v>
      </c>
      <c r="V28" s="20"/>
      <c r="W28" s="20"/>
      <c r="X28" s="20"/>
      <c r="Y28" s="20"/>
      <c r="AA28" s="3">
        <f>SUM(B28:Y28)</f>
        <v>0</v>
      </c>
      <c r="AB28" s="3">
        <f>COUNT(B28:Y28)</f>
        <v>0</v>
      </c>
      <c r="AC28" s="3" t="e">
        <f>ROUND(AA28/AB28,0)</f>
        <v>#DIV/0!</v>
      </c>
      <c r="AD28" s="1" t="e">
        <f>IF(AC28&lt;=AC30,AC28,"")</f>
        <v>#DIV/0!</v>
      </c>
    </row>
    <row r="30" spans="1:30" ht="15" x14ac:dyDescent="0.25">
      <c r="A30" s="3" t="s">
        <v>16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AA30" s="3">
        <f>SUM(B30:Y30)</f>
        <v>0</v>
      </c>
      <c r="AB30" s="3">
        <f>COUNT(B30:Y30)</f>
        <v>0</v>
      </c>
      <c r="AC30" s="3" t="e">
        <f>ROUND(AA30/AB30,0)</f>
        <v>#DIV/0!</v>
      </c>
      <c r="AD30" s="13" t="e">
        <f>IF(AC30&lt;AC28,AC30,"")</f>
        <v>#DIV/0!</v>
      </c>
    </row>
    <row r="33" spans="1:30" s="10" customFormat="1" ht="15" x14ac:dyDescent="0.25">
      <c r="A33" s="10" t="s">
        <v>17</v>
      </c>
      <c r="B33" s="22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8"/>
      <c r="AB33" s="18"/>
      <c r="AC33" s="18"/>
      <c r="AD33" s="18"/>
    </row>
    <row r="35" spans="1:30" ht="15" x14ac:dyDescent="0.25">
      <c r="A35" s="5" t="s">
        <v>33</v>
      </c>
      <c r="AA35" s="3">
        <f>SUM(B35:Y35)</f>
        <v>0</v>
      </c>
      <c r="AB35" s="3">
        <f>COUNT(B35:Y35)</f>
        <v>0</v>
      </c>
      <c r="AC35" s="3" t="e">
        <f>ROUND(AA35/AB35,0)</f>
        <v>#DIV/0!</v>
      </c>
      <c r="AD35" s="13" t="e">
        <f>AC35</f>
        <v>#DIV/0!</v>
      </c>
    </row>
    <row r="39" spans="1:30" s="10" customFormat="1" ht="15" x14ac:dyDescent="0.25">
      <c r="A39" s="10" t="s">
        <v>18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8"/>
      <c r="AB39" s="18"/>
      <c r="AC39" s="18"/>
      <c r="AD39" s="18"/>
    </row>
    <row r="41" spans="1:30" ht="15" x14ac:dyDescent="0.25">
      <c r="A41" s="3" t="s">
        <v>34</v>
      </c>
      <c r="AD41" s="13" t="e">
        <f>IF((SUM(AD28:AD30)-AD35)&gt;=0,(SUM(AD28:AD30)-AD35),"")</f>
        <v>#DIV/0!</v>
      </c>
    </row>
    <row r="43" spans="1:30" ht="15" x14ac:dyDescent="0.25">
      <c r="A43" s="3" t="s">
        <v>20</v>
      </c>
      <c r="AD43" s="14" t="e">
        <f>1-(AD41/SUM(AD28:AD30))</f>
        <v>#DIV/0!</v>
      </c>
    </row>
    <row r="46" spans="1:30" s="10" customFormat="1" ht="15" x14ac:dyDescent="0.25">
      <c r="A46" s="10" t="s">
        <v>21</v>
      </c>
      <c r="B46" s="22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8"/>
      <c r="AB46" s="18"/>
      <c r="AC46" s="18"/>
      <c r="AD46" s="18"/>
    </row>
    <row r="48" spans="1:30" x14ac:dyDescent="0.2">
      <c r="A48" s="3" t="s">
        <v>23</v>
      </c>
    </row>
    <row r="50" spans="1:30" x14ac:dyDescent="0.2">
      <c r="A50" s="3" t="s">
        <v>37</v>
      </c>
    </row>
    <row r="52" spans="1:30" ht="15" x14ac:dyDescent="0.25">
      <c r="A52" s="3" t="s">
        <v>26</v>
      </c>
      <c r="AD52" s="13">
        <f>(AD48)-AD50</f>
        <v>0</v>
      </c>
    </row>
    <row r="54" spans="1:30" ht="15" x14ac:dyDescent="0.25">
      <c r="A54" s="3" t="s">
        <v>24</v>
      </c>
      <c r="AD54" s="17" t="str">
        <f>IF(AD52&gt;0,"No","Yes")</f>
        <v>Yes</v>
      </c>
    </row>
    <row r="55" spans="1:30" x14ac:dyDescent="0.2">
      <c r="A55" s="19" t="s">
        <v>36</v>
      </c>
    </row>
    <row r="58" spans="1:30" x14ac:dyDescent="0.2">
      <c r="A58" s="16" t="s">
        <v>25</v>
      </c>
    </row>
  </sheetData>
  <mergeCells count="5">
    <mergeCell ref="B26:Z26"/>
    <mergeCell ref="B39:Z39"/>
    <mergeCell ref="B33:Z33"/>
    <mergeCell ref="A1:XFD6"/>
    <mergeCell ref="B46:Z46"/>
  </mergeCells>
  <pageMargins left="0.7" right="0.7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CF51-6984-4AF7-870E-1C09BE109B3B}">
  <sheetPr>
    <pageSetUpPr fitToPage="1"/>
  </sheetPr>
  <dimension ref="A1:R59"/>
  <sheetViews>
    <sheetView topLeftCell="A25" workbookViewId="0">
      <selection activeCell="B60" sqref="B60"/>
    </sheetView>
  </sheetViews>
  <sheetFormatPr defaultColWidth="8.85546875" defaultRowHeight="14.25" x14ac:dyDescent="0.2"/>
  <cols>
    <col min="1" max="1" width="35.28515625" style="3" customWidth="1"/>
    <col min="2" max="10" width="5.42578125" style="3" customWidth="1"/>
    <col min="11" max="13" width="5.85546875" style="3" customWidth="1"/>
    <col min="14" max="14" width="2" style="3" customWidth="1"/>
    <col min="15" max="15" width="14.28515625" style="3" bestFit="1" customWidth="1"/>
    <col min="16" max="16" width="17" style="3" bestFit="1" customWidth="1"/>
    <col min="17" max="17" width="14.28515625" style="3" bestFit="1" customWidth="1"/>
    <col min="18" max="18" width="16.85546875" style="3" bestFit="1" customWidth="1"/>
    <col min="19" max="16384" width="8.85546875" style="3"/>
  </cols>
  <sheetData>
    <row r="1" spans="1:1" s="23" customFormat="1" ht="14.1" customHeight="1" x14ac:dyDescent="0.25"/>
    <row r="2" spans="1:1" s="23" customFormat="1" ht="14.1" customHeight="1" x14ac:dyDescent="0.25"/>
    <row r="3" spans="1:1" s="23" customFormat="1" ht="14.1" customHeight="1" x14ac:dyDescent="0.25"/>
    <row r="4" spans="1:1" s="23" customFormat="1" ht="14.1" customHeight="1" x14ac:dyDescent="0.25"/>
    <row r="5" spans="1:1" s="23" customFormat="1" ht="14.1" customHeight="1" x14ac:dyDescent="0.25"/>
    <row r="6" spans="1:1" s="23" customFormat="1" ht="14.1" customHeight="1" x14ac:dyDescent="0.25"/>
    <row r="8" spans="1:1" ht="15" x14ac:dyDescent="0.25">
      <c r="A8" s="11" t="s">
        <v>0</v>
      </c>
    </row>
    <row r="9" spans="1:1" x14ac:dyDescent="0.2">
      <c r="A9" s="2" t="s">
        <v>1</v>
      </c>
    </row>
    <row r="10" spans="1:1" x14ac:dyDescent="0.2">
      <c r="A10" s="2" t="s">
        <v>2</v>
      </c>
    </row>
    <row r="11" spans="1:1" x14ac:dyDescent="0.2">
      <c r="A11" s="2" t="s">
        <v>3</v>
      </c>
    </row>
    <row r="12" spans="1:1" x14ac:dyDescent="0.2">
      <c r="A12" s="15" t="s">
        <v>4</v>
      </c>
    </row>
    <row r="13" spans="1:1" x14ac:dyDescent="0.2">
      <c r="A13" s="15" t="s">
        <v>5</v>
      </c>
    </row>
    <row r="15" spans="1:1" ht="15" x14ac:dyDescent="0.25">
      <c r="A15" s="12" t="s">
        <v>6</v>
      </c>
    </row>
    <row r="16" spans="1:1" x14ac:dyDescent="0.2">
      <c r="A16" s="2" t="s">
        <v>7</v>
      </c>
    </row>
    <row r="17" spans="1:18" x14ac:dyDescent="0.2">
      <c r="A17" s="2" t="s">
        <v>28</v>
      </c>
    </row>
    <row r="18" spans="1:18" x14ac:dyDescent="0.2">
      <c r="A18" s="15" t="s">
        <v>29</v>
      </c>
    </row>
    <row r="19" spans="1:18" x14ac:dyDescent="0.2">
      <c r="A19" s="15" t="s">
        <v>30</v>
      </c>
    </row>
    <row r="20" spans="1:18" x14ac:dyDescent="0.2">
      <c r="A20" s="2" t="s">
        <v>31</v>
      </c>
    </row>
    <row r="21" spans="1:18" x14ac:dyDescent="0.2">
      <c r="A21" s="2" t="s">
        <v>32</v>
      </c>
    </row>
    <row r="22" spans="1:18" x14ac:dyDescent="0.2">
      <c r="A22" s="2"/>
    </row>
    <row r="23" spans="1:18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4"/>
    </row>
    <row r="24" spans="1:18" s="9" customFormat="1" ht="15" x14ac:dyDescent="0.25">
      <c r="A24" s="6" t="s">
        <v>8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O24" s="8" t="s">
        <v>9</v>
      </c>
      <c r="P24" s="8" t="s">
        <v>10</v>
      </c>
      <c r="Q24" s="8" t="s">
        <v>11</v>
      </c>
      <c r="R24" s="8" t="s">
        <v>12</v>
      </c>
    </row>
    <row r="26" spans="1:18" s="10" customFormat="1" ht="15" x14ac:dyDescent="0.25">
      <c r="A26" s="10" t="s">
        <v>13</v>
      </c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8"/>
      <c r="R26" s="18"/>
    </row>
    <row r="28" spans="1:18" ht="15" x14ac:dyDescent="0.25">
      <c r="A28" s="3" t="s">
        <v>15</v>
      </c>
      <c r="L28" s="20"/>
      <c r="M28" s="20"/>
      <c r="O28" s="3">
        <f>SUM(B28:M28)</f>
        <v>0</v>
      </c>
      <c r="P28" s="3">
        <f>COUNT(B28:M28)</f>
        <v>0</v>
      </c>
      <c r="Q28" s="3" t="e">
        <f>ROUND(O28/P28,0)</f>
        <v>#DIV/0!</v>
      </c>
      <c r="R28" s="13" t="e">
        <f>IF(Q28&lt;=Q30,Q28,"")</f>
        <v>#DIV/0!</v>
      </c>
    </row>
    <row r="30" spans="1:18" ht="15" x14ac:dyDescent="0.25">
      <c r="A30" s="3" t="s">
        <v>16</v>
      </c>
      <c r="G30" s="20"/>
      <c r="H30" s="20"/>
      <c r="I30" s="20"/>
      <c r="J30" s="20"/>
      <c r="K30" s="20"/>
      <c r="L30" s="20"/>
      <c r="M30" s="20"/>
      <c r="O30" s="3">
        <f>SUM(B30:M30)</f>
        <v>0</v>
      </c>
      <c r="P30" s="3">
        <f>COUNT(B30:M30)</f>
        <v>0</v>
      </c>
      <c r="Q30" s="3" t="e">
        <f>ROUND(O30/P30,0)</f>
        <v>#DIV/0!</v>
      </c>
      <c r="R30" s="1" t="e">
        <f>IF(Q30&lt;Q28,Q30,"")</f>
        <v>#DIV/0!</v>
      </c>
    </row>
    <row r="33" spans="1:18" s="10" customFormat="1" ht="15" x14ac:dyDescent="0.25">
      <c r="A33" s="10" t="s">
        <v>17</v>
      </c>
      <c r="B33" s="22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8"/>
      <c r="R33" s="18"/>
    </row>
    <row r="35" spans="1:18" ht="15" x14ac:dyDescent="0.25">
      <c r="A35" s="5" t="s">
        <v>33</v>
      </c>
      <c r="O35" s="3">
        <f>SUM(B35:M35)</f>
        <v>0</v>
      </c>
      <c r="P35" s="3">
        <f>COUNT(B35:M35)</f>
        <v>0</v>
      </c>
      <c r="Q35" s="3" t="e">
        <f>ROUND(O35/P35,0)</f>
        <v>#DIV/0!</v>
      </c>
      <c r="R35" s="13" t="e">
        <f>Q35</f>
        <v>#DIV/0!</v>
      </c>
    </row>
    <row r="39" spans="1:18" s="10" customFormat="1" ht="15" x14ac:dyDescent="0.25">
      <c r="A39" s="10" t="s">
        <v>18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8"/>
      <c r="R39" s="18"/>
    </row>
    <row r="41" spans="1:18" ht="15" x14ac:dyDescent="0.25">
      <c r="A41" s="3" t="s">
        <v>34</v>
      </c>
      <c r="R41" s="13" t="e">
        <f>IF((SUM(R28:R30)-R35)&gt;=0,(SUM(R28:R30)-R35),"")</f>
        <v>#DIV/0!</v>
      </c>
    </row>
    <row r="43" spans="1:18" ht="15" x14ac:dyDescent="0.25">
      <c r="A43" s="3" t="s">
        <v>20</v>
      </c>
      <c r="R43" s="14" t="e">
        <f>1-(R41/SUM(R28:R30))</f>
        <v>#DIV/0!</v>
      </c>
    </row>
    <row r="46" spans="1:18" s="10" customFormat="1" ht="15" x14ac:dyDescent="0.25">
      <c r="A46" s="10" t="s">
        <v>21</v>
      </c>
      <c r="B46" s="22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8"/>
      <c r="R46" s="18"/>
    </row>
    <row r="48" spans="1:18" x14ac:dyDescent="0.2">
      <c r="A48" s="3" t="s">
        <v>23</v>
      </c>
    </row>
    <row r="50" spans="1:18" x14ac:dyDescent="0.2">
      <c r="A50" s="3" t="s">
        <v>37</v>
      </c>
    </row>
    <row r="52" spans="1:18" ht="15" x14ac:dyDescent="0.25">
      <c r="A52" s="3" t="s">
        <v>26</v>
      </c>
      <c r="R52" s="13">
        <f>(R48)-R50</f>
        <v>0</v>
      </c>
    </row>
    <row r="54" spans="1:18" ht="15" x14ac:dyDescent="0.25">
      <c r="A54" s="3" t="s">
        <v>24</v>
      </c>
      <c r="R54" s="17" t="str">
        <f>IF(R52&gt;0,"No","Yes")</f>
        <v>Yes</v>
      </c>
    </row>
    <row r="55" spans="1:18" x14ac:dyDescent="0.2">
      <c r="A55" s="19" t="s">
        <v>36</v>
      </c>
    </row>
    <row r="59" spans="1:18" x14ac:dyDescent="0.2">
      <c r="A59" s="16" t="s">
        <v>25</v>
      </c>
    </row>
  </sheetData>
  <mergeCells count="5">
    <mergeCell ref="B26:P26"/>
    <mergeCell ref="B33:P33"/>
    <mergeCell ref="B39:P39"/>
    <mergeCell ref="A1:XFD6"/>
    <mergeCell ref="B46:P46"/>
  </mergeCells>
  <pageMargins left="0.7" right="0.7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E831-774C-4984-92AD-0471D371C75A}">
  <sheetPr>
    <pageSetUpPr fitToPage="1"/>
  </sheetPr>
  <dimension ref="A1:R58"/>
  <sheetViews>
    <sheetView topLeftCell="A22" workbookViewId="0">
      <selection activeCell="R48" sqref="R48"/>
    </sheetView>
  </sheetViews>
  <sheetFormatPr defaultColWidth="8.85546875" defaultRowHeight="14.25" x14ac:dyDescent="0.2"/>
  <cols>
    <col min="1" max="1" width="35.28515625" style="3" customWidth="1"/>
    <col min="2" max="10" width="5.42578125" style="3" customWidth="1"/>
    <col min="11" max="13" width="5.7109375" style="3" customWidth="1"/>
    <col min="14" max="14" width="2.85546875" style="3" customWidth="1"/>
    <col min="15" max="15" width="6.140625" style="3" bestFit="1" customWidth="1"/>
    <col min="16" max="16" width="13.140625" style="3" bestFit="1" customWidth="1"/>
    <col min="17" max="17" width="14.28515625" style="3" bestFit="1" customWidth="1"/>
    <col min="18" max="18" width="16.85546875" style="3" bestFit="1" customWidth="1"/>
    <col min="19" max="16384" width="8.85546875" style="3"/>
  </cols>
  <sheetData>
    <row r="1" spans="1:1" s="23" customFormat="1" ht="14.1" customHeight="1" x14ac:dyDescent="0.25"/>
    <row r="2" spans="1:1" s="23" customFormat="1" ht="14.1" customHeight="1" x14ac:dyDescent="0.25"/>
    <row r="3" spans="1:1" s="23" customFormat="1" ht="14.1" customHeight="1" x14ac:dyDescent="0.25"/>
    <row r="4" spans="1:1" s="23" customFormat="1" ht="14.1" customHeight="1" x14ac:dyDescent="0.25"/>
    <row r="5" spans="1:1" s="23" customFormat="1" ht="14.1" customHeight="1" x14ac:dyDescent="0.25"/>
    <row r="6" spans="1:1" s="23" customFormat="1" ht="14.1" customHeight="1" x14ac:dyDescent="0.25"/>
    <row r="8" spans="1:1" ht="15" x14ac:dyDescent="0.25">
      <c r="A8" s="11" t="s">
        <v>0</v>
      </c>
    </row>
    <row r="9" spans="1:1" x14ac:dyDescent="0.2">
      <c r="A9" s="2" t="s">
        <v>1</v>
      </c>
    </row>
    <row r="10" spans="1:1" x14ac:dyDescent="0.2">
      <c r="A10" s="2" t="s">
        <v>2</v>
      </c>
    </row>
    <row r="11" spans="1:1" x14ac:dyDescent="0.2">
      <c r="A11" s="2" t="s">
        <v>3</v>
      </c>
    </row>
    <row r="12" spans="1:1" x14ac:dyDescent="0.2">
      <c r="A12" s="15" t="s">
        <v>4</v>
      </c>
    </row>
    <row r="13" spans="1:1" x14ac:dyDescent="0.2">
      <c r="A13" s="15" t="s">
        <v>5</v>
      </c>
    </row>
    <row r="15" spans="1:1" ht="15" x14ac:dyDescent="0.25">
      <c r="A15" s="12" t="s">
        <v>6</v>
      </c>
    </row>
    <row r="16" spans="1:1" x14ac:dyDescent="0.2">
      <c r="A16" s="2" t="s">
        <v>7</v>
      </c>
    </row>
    <row r="17" spans="1:18" x14ac:dyDescent="0.2">
      <c r="A17" s="2" t="s">
        <v>28</v>
      </c>
    </row>
    <row r="18" spans="1:18" x14ac:dyDescent="0.2">
      <c r="A18" s="15" t="s">
        <v>29</v>
      </c>
    </row>
    <row r="19" spans="1:18" x14ac:dyDescent="0.2">
      <c r="A19" s="15" t="s">
        <v>30</v>
      </c>
    </row>
    <row r="20" spans="1:18" x14ac:dyDescent="0.2">
      <c r="A20" s="2" t="s">
        <v>31</v>
      </c>
    </row>
    <row r="21" spans="1:18" x14ac:dyDescent="0.2">
      <c r="A21" s="2" t="s">
        <v>32</v>
      </c>
    </row>
    <row r="23" spans="1:18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4"/>
    </row>
    <row r="24" spans="1:18" s="9" customFormat="1" ht="15" x14ac:dyDescent="0.25">
      <c r="A24" s="6" t="s">
        <v>8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O24" s="7" t="s">
        <v>9</v>
      </c>
      <c r="P24" s="7" t="s">
        <v>10</v>
      </c>
      <c r="Q24" s="7" t="s">
        <v>11</v>
      </c>
      <c r="R24" s="7" t="s">
        <v>12</v>
      </c>
    </row>
    <row r="26" spans="1:18" s="10" customFormat="1" ht="15" x14ac:dyDescent="0.25">
      <c r="A26" s="10" t="s">
        <v>13</v>
      </c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8"/>
      <c r="R26" s="18"/>
    </row>
    <row r="28" spans="1:18" ht="15" x14ac:dyDescent="0.25">
      <c r="A28" s="3" t="s">
        <v>27</v>
      </c>
      <c r="L28" s="20"/>
      <c r="M28" s="20"/>
      <c r="O28" s="3">
        <f>SUM(B28:M28)</f>
        <v>0</v>
      </c>
      <c r="P28" s="3">
        <f>COUNT(B28:M28)</f>
        <v>0</v>
      </c>
      <c r="Q28" s="3" t="e">
        <f>ROUND(O28/P28,0)</f>
        <v>#DIV/0!</v>
      </c>
      <c r="R28" s="13" t="e">
        <f>IF(Q28&lt;=Q30,Q28,"")</f>
        <v>#DIV/0!</v>
      </c>
    </row>
    <row r="30" spans="1:18" ht="15" x14ac:dyDescent="0.25">
      <c r="A30" s="3" t="s">
        <v>16</v>
      </c>
      <c r="F30" s="20"/>
      <c r="G30" s="20"/>
      <c r="H30" s="20"/>
      <c r="I30" s="20"/>
      <c r="J30" s="20"/>
      <c r="K30" s="20"/>
      <c r="L30" s="20"/>
      <c r="M30" s="20"/>
      <c r="O30" s="3">
        <f>SUM(B30:M30)</f>
        <v>0</v>
      </c>
      <c r="P30" s="3">
        <f>COUNT(B30:M30)</f>
        <v>0</v>
      </c>
      <c r="Q30" s="3" t="e">
        <f>ROUND(O30/P30,0)</f>
        <v>#DIV/0!</v>
      </c>
      <c r="R30" s="1" t="e">
        <f>IF(Q30&lt;Q28,Q30,"")</f>
        <v>#DIV/0!</v>
      </c>
    </row>
    <row r="33" spans="1:18" s="10" customFormat="1" ht="15" x14ac:dyDescent="0.25">
      <c r="A33" s="10" t="s">
        <v>17</v>
      </c>
      <c r="B33" s="22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8"/>
      <c r="R33" s="18"/>
    </row>
    <row r="35" spans="1:18" ht="15" x14ac:dyDescent="0.25">
      <c r="A35" s="5" t="s">
        <v>33</v>
      </c>
      <c r="O35" s="3">
        <f>SUM(B35:M35)</f>
        <v>0</v>
      </c>
      <c r="P35" s="3">
        <f>COUNT(B35:M35)</f>
        <v>0</v>
      </c>
      <c r="Q35" s="3" t="e">
        <f>ROUND(O35/P35,0)</f>
        <v>#DIV/0!</v>
      </c>
      <c r="R35" s="13" t="e">
        <f>Q35</f>
        <v>#DIV/0!</v>
      </c>
    </row>
    <row r="39" spans="1:18" s="10" customFormat="1" ht="15" x14ac:dyDescent="0.25">
      <c r="A39" s="10" t="s">
        <v>18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8"/>
      <c r="R39" s="18"/>
    </row>
    <row r="41" spans="1:18" ht="15" x14ac:dyDescent="0.25">
      <c r="A41" s="3" t="s">
        <v>34</v>
      </c>
      <c r="R41" s="13" t="e">
        <f>IF((SUM(R28:R30)-R35)&gt;=0,(SUM(R28:R30)-R35),"")</f>
        <v>#DIV/0!</v>
      </c>
    </row>
    <row r="43" spans="1:18" ht="15" x14ac:dyDescent="0.25">
      <c r="A43" s="3" t="s">
        <v>20</v>
      </c>
      <c r="R43" s="14" t="e">
        <f>1-(R41/SUM(R28:R30))</f>
        <v>#DIV/0!</v>
      </c>
    </row>
    <row r="46" spans="1:18" s="10" customFormat="1" ht="15" x14ac:dyDescent="0.25">
      <c r="A46" s="10" t="s">
        <v>21</v>
      </c>
      <c r="B46" s="22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8"/>
      <c r="R46" s="18"/>
    </row>
    <row r="48" spans="1:18" x14ac:dyDescent="0.2">
      <c r="A48" s="3" t="s">
        <v>23</v>
      </c>
    </row>
    <row r="50" spans="1:18" x14ac:dyDescent="0.2">
      <c r="A50" s="3" t="s">
        <v>37</v>
      </c>
    </row>
    <row r="52" spans="1:18" ht="15" x14ac:dyDescent="0.25">
      <c r="A52" s="3" t="s">
        <v>26</v>
      </c>
      <c r="R52" s="13">
        <f>(R48)-R50</f>
        <v>0</v>
      </c>
    </row>
    <row r="54" spans="1:18" ht="15" x14ac:dyDescent="0.25">
      <c r="A54" s="3" t="s">
        <v>24</v>
      </c>
      <c r="R54" s="17" t="str">
        <f>IF(R52&gt;0,"No","Yes")</f>
        <v>Yes</v>
      </c>
    </row>
    <row r="55" spans="1:18" x14ac:dyDescent="0.2">
      <c r="A55" s="19" t="s">
        <v>36</v>
      </c>
    </row>
    <row r="58" spans="1:18" x14ac:dyDescent="0.2">
      <c r="A58" s="16" t="s">
        <v>25</v>
      </c>
    </row>
  </sheetData>
  <mergeCells count="5">
    <mergeCell ref="B26:P26"/>
    <mergeCell ref="B33:P33"/>
    <mergeCell ref="B39:P39"/>
    <mergeCell ref="A1:XFD6"/>
    <mergeCell ref="B46:P46"/>
  </mergeCells>
  <pageMargins left="0.7" right="0.7" top="0.75" bottom="0.75" header="0.3" footer="0.3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515A-DC95-41B7-A069-19AE5DF42A9F}">
  <sheetPr>
    <pageSetUpPr fitToPage="1"/>
  </sheetPr>
  <dimension ref="A1:P58"/>
  <sheetViews>
    <sheetView tabSelected="1" topLeftCell="A16" workbookViewId="0">
      <selection activeCell="L50" sqref="L50"/>
    </sheetView>
  </sheetViews>
  <sheetFormatPr defaultColWidth="8.85546875" defaultRowHeight="14.25" x14ac:dyDescent="0.2"/>
  <cols>
    <col min="1" max="1" width="35.28515625" style="3" customWidth="1"/>
    <col min="2" max="5" width="5.42578125" style="3" customWidth="1"/>
    <col min="6" max="7" width="5.7109375" style="3" customWidth="1"/>
    <col min="8" max="8" width="3" style="3" customWidth="1"/>
    <col min="9" max="9" width="11.42578125" style="3" bestFit="1" customWidth="1"/>
    <col min="10" max="10" width="13.140625" style="3" bestFit="1" customWidth="1"/>
    <col min="11" max="11" width="14.28515625" style="3" bestFit="1" customWidth="1"/>
    <col min="12" max="12" width="16.85546875" style="3" bestFit="1" customWidth="1"/>
    <col min="13" max="16384" width="8.85546875" style="3"/>
  </cols>
  <sheetData>
    <row r="1" spans="1:1" s="23" customFormat="1" ht="14.1" customHeight="1" x14ac:dyDescent="0.25"/>
    <row r="2" spans="1:1" s="23" customFormat="1" ht="14.1" customHeight="1" x14ac:dyDescent="0.25"/>
    <row r="3" spans="1:1" s="23" customFormat="1" ht="14.1" customHeight="1" x14ac:dyDescent="0.25"/>
    <row r="4" spans="1:1" s="23" customFormat="1" ht="14.1" customHeight="1" x14ac:dyDescent="0.25"/>
    <row r="5" spans="1:1" s="23" customFormat="1" ht="14.1" customHeight="1" x14ac:dyDescent="0.25"/>
    <row r="6" spans="1:1" s="23" customFormat="1" ht="14.1" customHeight="1" x14ac:dyDescent="0.25"/>
    <row r="8" spans="1:1" ht="15" x14ac:dyDescent="0.25">
      <c r="A8" s="11" t="s">
        <v>0</v>
      </c>
    </row>
    <row r="9" spans="1:1" x14ac:dyDescent="0.2">
      <c r="A9" s="2" t="s">
        <v>1</v>
      </c>
    </row>
    <row r="10" spans="1:1" x14ac:dyDescent="0.2">
      <c r="A10" s="2" t="s">
        <v>2</v>
      </c>
    </row>
    <row r="11" spans="1:1" x14ac:dyDescent="0.2">
      <c r="A11" s="2" t="s">
        <v>3</v>
      </c>
    </row>
    <row r="12" spans="1:1" x14ac:dyDescent="0.2">
      <c r="A12" s="15" t="s">
        <v>4</v>
      </c>
    </row>
    <row r="13" spans="1:1" x14ac:dyDescent="0.2">
      <c r="A13" s="15" t="s">
        <v>5</v>
      </c>
    </row>
    <row r="15" spans="1:1" ht="15" x14ac:dyDescent="0.25">
      <c r="A15" s="12" t="s">
        <v>6</v>
      </c>
    </row>
    <row r="16" spans="1:1" x14ac:dyDescent="0.2">
      <c r="A16" s="2" t="s">
        <v>7</v>
      </c>
    </row>
    <row r="17" spans="1:16" x14ac:dyDescent="0.2">
      <c r="A17" s="2" t="s">
        <v>28</v>
      </c>
    </row>
    <row r="18" spans="1:16" x14ac:dyDescent="0.2">
      <c r="A18" s="15" t="s">
        <v>29</v>
      </c>
    </row>
    <row r="19" spans="1:16" x14ac:dyDescent="0.2">
      <c r="A19" s="15" t="s">
        <v>30</v>
      </c>
    </row>
    <row r="20" spans="1:16" x14ac:dyDescent="0.2">
      <c r="A20" s="2" t="s">
        <v>31</v>
      </c>
    </row>
    <row r="21" spans="1:16" x14ac:dyDescent="0.2">
      <c r="A21" s="2" t="s">
        <v>32</v>
      </c>
    </row>
    <row r="23" spans="1:16" ht="15" x14ac:dyDescent="0.25">
      <c r="A23" s="1"/>
      <c r="B23" s="1"/>
      <c r="C23" s="1"/>
      <c r="D23" s="1"/>
      <c r="E23" s="1"/>
      <c r="F23" s="1"/>
      <c r="G23" s="1"/>
      <c r="H23" s="1"/>
      <c r="I23" s="1"/>
      <c r="J23" s="4"/>
      <c r="K23" s="4"/>
    </row>
    <row r="24" spans="1:16" s="9" customFormat="1" ht="15" x14ac:dyDescent="0.25">
      <c r="A24" s="6" t="s">
        <v>8</v>
      </c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I24" s="8" t="s">
        <v>9</v>
      </c>
      <c r="J24" s="7" t="s">
        <v>10</v>
      </c>
      <c r="K24" s="7" t="s">
        <v>11</v>
      </c>
      <c r="L24" s="7" t="s">
        <v>12</v>
      </c>
    </row>
    <row r="26" spans="1:16" s="10" customFormat="1" ht="15" x14ac:dyDescent="0.25">
      <c r="A26" s="10" t="s">
        <v>13</v>
      </c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18"/>
      <c r="M26" s="18"/>
      <c r="N26" s="18"/>
      <c r="O26" s="18"/>
      <c r="P26" s="18"/>
    </row>
    <row r="28" spans="1:16" ht="15" x14ac:dyDescent="0.25">
      <c r="A28" s="3" t="s">
        <v>15</v>
      </c>
      <c r="G28" s="20"/>
      <c r="I28" s="3">
        <f>SUM(B28:G28)</f>
        <v>0</v>
      </c>
      <c r="J28" s="3">
        <f>COUNT(B28:G28)</f>
        <v>0</v>
      </c>
      <c r="K28" s="3" t="e">
        <f>ROUND(I28/J28,0)</f>
        <v>#DIV/0!</v>
      </c>
      <c r="L28" s="1" t="e">
        <f>IF(K28&lt;=K30,K28,"")</f>
        <v>#DIV/0!</v>
      </c>
    </row>
    <row r="30" spans="1:16" ht="15" x14ac:dyDescent="0.25">
      <c r="A30" s="3" t="s">
        <v>16</v>
      </c>
      <c r="D30" s="20"/>
      <c r="E30" s="20"/>
      <c r="F30" s="20"/>
      <c r="G30" s="20"/>
      <c r="I30" s="3">
        <f>SUM(B30:G30)</f>
        <v>0</v>
      </c>
      <c r="J30" s="3">
        <f>COUNT(B30:G30)</f>
        <v>0</v>
      </c>
      <c r="K30" s="3" t="e">
        <f>ROUND(I30/J30,0)</f>
        <v>#DIV/0!</v>
      </c>
      <c r="L30" s="13" t="e">
        <f>IF(K30&lt;K28,K30,"")</f>
        <v>#DIV/0!</v>
      </c>
    </row>
    <row r="33" spans="1:16" s="10" customFormat="1" ht="15" x14ac:dyDescent="0.25">
      <c r="A33" s="10" t="s">
        <v>17</v>
      </c>
      <c r="B33" s="22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18"/>
      <c r="M33" s="18"/>
      <c r="N33" s="18"/>
      <c r="O33" s="18"/>
      <c r="P33" s="18"/>
    </row>
    <row r="35" spans="1:16" ht="15" x14ac:dyDescent="0.25">
      <c r="A35" s="5" t="s">
        <v>33</v>
      </c>
      <c r="I35" s="3">
        <f>SUM(B35:G35)</f>
        <v>0</v>
      </c>
      <c r="J35" s="3">
        <f>COUNT(B35:G35)</f>
        <v>0</v>
      </c>
      <c r="K35" s="3" t="e">
        <f>ROUND(I35/J35,0)</f>
        <v>#DIV/0!</v>
      </c>
      <c r="L35" s="13" t="e">
        <f>K35</f>
        <v>#DIV/0!</v>
      </c>
    </row>
    <row r="39" spans="1:16" s="10" customFormat="1" ht="15" x14ac:dyDescent="0.25">
      <c r="A39" s="10" t="s">
        <v>18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18"/>
      <c r="M39" s="18"/>
      <c r="N39" s="18"/>
      <c r="O39" s="18"/>
      <c r="P39" s="18"/>
    </row>
    <row r="41" spans="1:16" x14ac:dyDescent="0.2">
      <c r="A41" s="3" t="s">
        <v>34</v>
      </c>
      <c r="L41" s="3" t="e">
        <f>IF((SUM(L28:L30)-L35)&gt;=0,(SUM(L28:L30)-L35),"")</f>
        <v>#DIV/0!</v>
      </c>
    </row>
    <row r="43" spans="1:16" ht="15" x14ac:dyDescent="0.25">
      <c r="A43" s="3" t="s">
        <v>20</v>
      </c>
      <c r="L43" s="14" t="e">
        <f>1-(L41/SUM(L28:L30))</f>
        <v>#DIV/0!</v>
      </c>
    </row>
    <row r="46" spans="1:16" s="10" customFormat="1" ht="15" x14ac:dyDescent="0.25">
      <c r="A46" s="10" t="s">
        <v>21</v>
      </c>
      <c r="B46" s="22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1"/>
      <c r="M46" s="21"/>
      <c r="N46" s="21"/>
      <c r="O46" s="21"/>
      <c r="P46" s="21"/>
    </row>
    <row r="48" spans="1:16" x14ac:dyDescent="0.2">
      <c r="A48" s="3" t="s">
        <v>23</v>
      </c>
    </row>
    <row r="50" spans="1:12" x14ac:dyDescent="0.2">
      <c r="A50" s="3" t="s">
        <v>37</v>
      </c>
    </row>
    <row r="52" spans="1:12" ht="15" x14ac:dyDescent="0.25">
      <c r="A52" s="3" t="s">
        <v>26</v>
      </c>
      <c r="L52" s="13">
        <f>(L48)-L50</f>
        <v>0</v>
      </c>
    </row>
    <row r="54" spans="1:12" ht="15" x14ac:dyDescent="0.25">
      <c r="A54" s="3" t="s">
        <v>24</v>
      </c>
      <c r="L54" s="17" t="str">
        <f>IF(L52&gt;0,"No","Yes")</f>
        <v>Yes</v>
      </c>
    </row>
    <row r="55" spans="1:12" x14ac:dyDescent="0.2">
      <c r="A55" s="19" t="s">
        <v>36</v>
      </c>
    </row>
    <row r="58" spans="1:12" x14ac:dyDescent="0.2">
      <c r="A58" s="16" t="s">
        <v>25</v>
      </c>
    </row>
  </sheetData>
  <mergeCells count="5">
    <mergeCell ref="B26:K26"/>
    <mergeCell ref="B33:K33"/>
    <mergeCell ref="B39:K39"/>
    <mergeCell ref="A1:XFD6"/>
    <mergeCell ref="B46:K46"/>
  </mergeCells>
  <pageMargins left="0.7" right="0.7" top="0.75" bottom="0.75" header="0.3" footer="0.3"/>
  <pageSetup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0688BE0D70746B6DCB72ED3541D3F" ma:contentTypeVersion="6" ma:contentTypeDescription="Create a new document." ma:contentTypeScope="" ma:versionID="8ae05d9f1a3d13bebe10f7c1c3d28caf">
  <xsd:schema xmlns:xsd="http://www.w3.org/2001/XMLSchema" xmlns:xs="http://www.w3.org/2001/XMLSchema" xmlns:p="http://schemas.microsoft.com/office/2006/metadata/properties" xmlns:ns2="bfcea37e-b4ac-49d2-8dc9-e7034ed34919" xmlns:ns3="41d3188c-8b80-4763-afed-be21a591f644" targetNamespace="http://schemas.microsoft.com/office/2006/metadata/properties" ma:root="true" ma:fieldsID="bdefea453ffeea94da2a336b820f9b32" ns2:_="" ns3:_="">
    <xsd:import namespace="bfcea37e-b4ac-49d2-8dc9-e7034ed34919"/>
    <xsd:import namespace="41d3188c-8b80-4763-afed-be21a591f6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a37e-b4ac-49d2-8dc9-e7034ed34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188c-8b80-4763-afed-be21a591f6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DBC32B-B96D-4E6A-8D8E-E882E5418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78E57-873B-4086-AABF-352184363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a37e-b4ac-49d2-8dc9-e7034ed34919"/>
    <ds:schemaRef ds:uri="41d3188c-8b80-4763-afed-be21a591f6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2B143-E071-485C-98F5-0BDE8DFE1C83}">
  <ds:schemaRefs>
    <ds:schemaRef ds:uri="41d3188c-8b80-4763-afed-be21a591f644"/>
    <ds:schemaRef ds:uri="http://www.w3.org/XML/1998/namespace"/>
    <ds:schemaRef ds:uri="http://schemas.microsoft.com/office/2006/metadata/properties"/>
    <ds:schemaRef ds:uri="http://purl.org/dc/dcmitype/"/>
    <ds:schemaRef ds:uri="bfcea37e-b4ac-49d2-8dc9-e7034ed3491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</vt:lpstr>
      <vt:lpstr>Bi-Weekly</vt:lpstr>
      <vt:lpstr>Semi-Monthly</vt:lpstr>
      <vt:lpstr>Monthly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Mudd</dc:creator>
  <cp:keywords/>
  <dc:description/>
  <cp:lastModifiedBy>Rebekah J. Tucker, CPA</cp:lastModifiedBy>
  <cp:revision/>
  <cp:lastPrinted>2020-06-12T17:23:35Z</cp:lastPrinted>
  <dcterms:created xsi:type="dcterms:W3CDTF">2020-05-07T17:57:51Z</dcterms:created>
  <dcterms:modified xsi:type="dcterms:W3CDTF">2020-06-22T19:27:30Z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0x010100AC60688BE0D70746B6DCB72ED3541D3F</vt:lpwstr>
  </property>
</Properties>
</file>